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8" i="9" l="1"/>
  <c r="I18" i="9"/>
  <c r="H18" i="9"/>
  <c r="G18" i="9"/>
  <c r="F18" i="9"/>
  <c r="E18" i="9"/>
  <c r="D18" i="9"/>
  <c r="C18" i="9"/>
  <c r="B18" i="9"/>
</calcChain>
</file>

<file path=xl/sharedStrings.xml><?xml version="1.0" encoding="utf-8"?>
<sst xmlns="http://schemas.openxmlformats.org/spreadsheetml/2006/main" count="118" uniqueCount="81">
  <si>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</si>
  <si>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</si>
  <si>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</si>
  <si>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</si>
  <si>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</si>
  <si>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</si>
  <si>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</si>
  <si>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</si>
  <si>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</si>
  <si>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</si>
  <si>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</si>
  <si>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</si>
  <si>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מוצרי מדדים בע"מ</t>
  </si>
  <si>
    <t>ניירות ערך סחירים</t>
  </si>
  <si>
    <t>תעודות סל</t>
  </si>
  <si>
    <t>*פסגמ כג פוטסי- פסגות מוצרי מדדים בע"מ</t>
  </si>
  <si>
    <t>1101435</t>
  </si>
  <si>
    <t>סה''כ ניירות ערך סחירים</t>
  </si>
  <si>
    <t>סה''כ צד קשור-פסגות מוצרי מדדים בע"מ</t>
  </si>
  <si>
    <t>צד קשור- פסגות קרנות נאמנות בע"מ</t>
  </si>
  <si>
    <t>קרנות נאמנות</t>
  </si>
  <si>
    <t>*פסגות 0B אגח חול מגדר מטח- פסגות קרנות נאמנות בע"מ</t>
  </si>
  <si>
    <t>5103106</t>
  </si>
  <si>
    <t>*פסגות אגח חול $- פסגות קרנות נאמנות בע"מ</t>
  </si>
  <si>
    <t>5111661</t>
  </si>
  <si>
    <t>סה''כ צד קשור-פסגות קרנות נאמנות בע"מ</t>
  </si>
  <si>
    <t>צד קשור- פסגות תעודות סל מדדים בע"מ</t>
  </si>
  <si>
    <t>*תאלימדד ד סקנדב- פסגות תעודות סל מדדים בע"מ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</si>
  <si>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</si>
  <si>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</si>
  <si>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</si>
  <si>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</si>
  <si>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</si>
  <si>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</si>
  <si>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</si>
  <si>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</si>
  <si>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</si>
  <si>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עא פתוח- פסגות תעודות סל מדדים בע"מ</t>
  </si>
  <si>
    <t>1125749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</si>
  <si>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</si>
  <si>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</si>
  <si>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</si>
  <si>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</si>
  <si>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</si>
  <si>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</si>
  <si>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</si>
  <si>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</si>
  <si>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</si>
  <si>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</si>
  <si>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</si>
  <si>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</si>
  <si>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</si>
  <si>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</si>
  <si>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</si>
  <si>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</si>
  <si>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</si>
  <si>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</si>
  <si>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</si>
  <si>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</si>
  <si>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</si>
  <si>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</si>
  <si>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</si>
  <si>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</si>
  <si>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</si>
  <si>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</si>
  <si>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</si>
  <si>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</si>
  <si>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</si>
  <si>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</si>
  <si>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</si>
  <si>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</si>
  <si>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</si>
  <si>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</si>
  <si>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</si>
  <si>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</si>
  <si>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</si>
  <si>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</si>
  <si>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מוצרי מדדים בע"מ</t>
  </si>
  <si>
    <t>פסגות קרנות נאמנות בע"מ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</si>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</sst>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31/03/2015
קבוצה: (10012) עו"ס חברה לניהול קופות גמל
מספר אישור: 1447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31/03/2015
קבוצה: (10012) עו"ס חברה לניהול קופות גמל
מספר אישור: 1447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31/03/2015
קבוצה: (10012) עו"ס חברה לניהול קופות גמל
מספר אישור: 1447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31/03/2015
קבוצה: (10012) עו"ס חברה לניהול קופות גמל
מספר אישור: 1447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31/03/2015 (נתונים מצרפים)
קבוצה: (10012) עו"ס חברה לניהול קופות גמל
מספר אישור: 1447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31/03/2015
קבוצה: (10012) עו"ס חברה לניהול קופות גמל
מספר אישור: 1447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8"/>
  <sheetViews>
    <sheetView rightToLeft="1" tabSelected="1" workbookViewId="0">
      <selection activeCell="A18" sqref="A18:K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66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62</v>
      </c>
      <c r="B10" s="3" t="s">
        <v>63</v>
      </c>
      <c r="C10" s="3" t="s">
        <v>64</v>
      </c>
      <c r="D10" s="15" t="s">
        <v>67</v>
      </c>
      <c r="E10" s="14"/>
      <c r="F10" s="15" t="s">
        <v>71</v>
      </c>
      <c r="G10" s="14"/>
      <c r="H10" s="15" t="s">
        <v>73</v>
      </c>
      <c r="I10" s="14"/>
      <c r="J10" s="15" t="s">
        <v>75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68</v>
      </c>
      <c r="E11" s="2" t="s">
        <v>69</v>
      </c>
      <c r="F11" s="2" t="s">
        <v>68</v>
      </c>
      <c r="G11" s="2" t="s">
        <v>69</v>
      </c>
      <c r="H11" s="2" t="s">
        <v>68</v>
      </c>
      <c r="I11" s="2" t="s">
        <v>69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65</v>
      </c>
      <c r="C13" s="14"/>
      <c r="D13" s="14" t="s">
        <v>70</v>
      </c>
      <c r="E13" s="14"/>
      <c r="F13" s="14" t="s">
        <v>72</v>
      </c>
      <c r="G13" s="14"/>
      <c r="H13" s="14" t="s">
        <v>74</v>
      </c>
      <c r="I13" s="14"/>
      <c r="J13" s="14" t="s">
        <v>76</v>
      </c>
      <c r="K13" s="14"/>
    </row>
    <row r="14" spans="1:11" ht="15" x14ac:dyDescent="0.25">
      <c r="A14" s="1" t="s">
        <v>77</v>
      </c>
      <c r="B14" s="5">
        <v>1360.96</v>
      </c>
      <c r="C14">
        <v>0.5</v>
      </c>
    </row>
    <row r="15" spans="1:11" ht="15" x14ac:dyDescent="0.25">
      <c r="A15" s="1" t="s">
        <v>78</v>
      </c>
      <c r="B15" s="5">
        <v>5239.8100000000004</v>
      </c>
      <c r="C15">
        <v>1.93</v>
      </c>
    </row>
    <row r="16" spans="1:11" ht="15" x14ac:dyDescent="0.25">
      <c r="A16" s="1" t="s">
        <v>79</v>
      </c>
      <c r="B16" s="5">
        <v>21106.65</v>
      </c>
      <c r="C16">
        <v>7.77</v>
      </c>
    </row>
    <row r="18" spans="1:11" ht="15" x14ac:dyDescent="0.25">
      <c r="A18" s="16" t="s">
        <v>80</v>
      </c>
      <c r="B18" s="16">
        <f>SUM(B14:B17)</f>
        <v>27707.420000000002</v>
      </c>
      <c r="C18" s="16">
        <f>SUM(C14:C17)</f>
        <v>10.199999999999999</v>
      </c>
      <c r="D18" s="16">
        <f>SUM(D14:D17)</f>
        <v>0</v>
      </c>
      <c r="E18" s="16">
        <f>SUM(E14:E17)</f>
        <v>0</v>
      </c>
      <c r="F18" s="16">
        <f>SUM(F14:F17)</f>
        <v>0</v>
      </c>
      <c r="G18" s="16">
        <f>SUM(G14:G17)</f>
        <v>0</v>
      </c>
      <c r="H18" s="16">
        <f>SUM(H14:H17)</f>
        <v>0</v>
      </c>
      <c r="I18" s="16">
        <f>SUM(I14:I17)</f>
        <v>0</v>
      </c>
      <c r="J18" s="16">
        <f>SUM(J14:J17)</f>
        <v>0</v>
      </c>
      <c r="K18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59</v>
      </c>
      <c r="C10" s="3" t="s">
        <v>0</v>
      </c>
      <c r="D10" s="3" t="s">
        <v>8</v>
      </c>
      <c r="E10" s="3" t="s">
        <v>60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61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52</v>
      </c>
      <c r="C10" s="3" t="s">
        <v>0</v>
      </c>
      <c r="D10" s="3" t="s">
        <v>8</v>
      </c>
      <c r="E10" s="3" t="s">
        <v>55</v>
      </c>
      <c r="F10" s="3" t="s">
        <v>56</v>
      </c>
      <c r="G10" s="3" t="s">
        <v>57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58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52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53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54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49</v>
      </c>
      <c r="J10" s="2"/>
      <c r="K10" s="3" t="s">
        <v>50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2" t="s">
        <v>51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6"/>
  <sheetViews>
    <sheetView rightToLeft="1" workbookViewId="0">
      <selection activeCell="A12" sqref="A12:J46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0.41</v>
      </c>
      <c r="I15" s="10">
        <v>1360.96</v>
      </c>
      <c r="J15" s="7">
        <v>0.5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11">
        <v>1360.96</v>
      </c>
      <c r="J16" s="8">
        <v>0.5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18</v>
      </c>
      <c r="B18" s="7"/>
      <c r="C18" s="7"/>
      <c r="D18" s="7"/>
      <c r="E18" s="7"/>
      <c r="F18" s="7"/>
      <c r="G18" s="7"/>
      <c r="H18" s="7"/>
      <c r="I18" s="13">
        <v>1360.96</v>
      </c>
      <c r="J18" s="12">
        <v>0.5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8" t="s">
        <v>13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5" x14ac:dyDescent="0.25">
      <c r="A22" s="9" t="s">
        <v>20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 t="s">
        <v>21</v>
      </c>
      <c r="B23" s="7" t="s">
        <v>22</v>
      </c>
      <c r="C23" s="7">
        <v>0</v>
      </c>
      <c r="D23" s="7"/>
      <c r="E23" s="7">
        <v>0</v>
      </c>
      <c r="F23" s="7">
        <v>0</v>
      </c>
      <c r="G23" s="7">
        <v>0</v>
      </c>
      <c r="H23" s="7">
        <v>0.65</v>
      </c>
      <c r="I23" s="10">
        <v>2571.42</v>
      </c>
      <c r="J23" s="7">
        <v>0.95</v>
      </c>
    </row>
    <row r="24" spans="1:10" x14ac:dyDescent="0.2">
      <c r="A24" s="7" t="s">
        <v>23</v>
      </c>
      <c r="B24" s="7" t="s">
        <v>24</v>
      </c>
      <c r="C24" s="7">
        <v>0</v>
      </c>
      <c r="D24" s="7"/>
      <c r="E24" s="7">
        <v>0</v>
      </c>
      <c r="F24" s="7">
        <v>0</v>
      </c>
      <c r="G24" s="7">
        <v>0</v>
      </c>
      <c r="H24" s="7">
        <v>0</v>
      </c>
      <c r="I24" s="10">
        <v>2668.39</v>
      </c>
      <c r="J24" s="7">
        <v>0.98</v>
      </c>
    </row>
    <row r="25" spans="1:10" x14ac:dyDescent="0.2">
      <c r="A25" s="8" t="s">
        <v>17</v>
      </c>
      <c r="B25" s="7"/>
      <c r="C25" s="7"/>
      <c r="D25" s="7"/>
      <c r="E25" s="7"/>
      <c r="F25" s="7"/>
      <c r="G25" s="7"/>
      <c r="H25" s="7"/>
      <c r="I25" s="11">
        <v>5239.8100000000004</v>
      </c>
      <c r="J25" s="8">
        <v>1.93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2" t="s">
        <v>25</v>
      </c>
      <c r="B27" s="7"/>
      <c r="C27" s="7"/>
      <c r="D27" s="7"/>
      <c r="E27" s="7"/>
      <c r="F27" s="7"/>
      <c r="G27" s="7"/>
      <c r="H27" s="7"/>
      <c r="I27" s="13">
        <v>5239.8100000000004</v>
      </c>
      <c r="J27" s="12">
        <v>1.93</v>
      </c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 x14ac:dyDescent="0.25">
      <c r="A29" s="6" t="s">
        <v>26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">
      <c r="A30" s="8" t="s">
        <v>13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15" x14ac:dyDescent="0.25">
      <c r="A31" s="9" t="s">
        <v>14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7" t="s">
        <v>27</v>
      </c>
      <c r="B32" s="7" t="s">
        <v>28</v>
      </c>
      <c r="C32" s="7">
        <v>0</v>
      </c>
      <c r="D32" s="7"/>
      <c r="E32" s="7">
        <v>0</v>
      </c>
      <c r="F32" s="7">
        <v>0</v>
      </c>
      <c r="G32" s="7">
        <v>0</v>
      </c>
      <c r="H32" s="7">
        <v>0.17</v>
      </c>
      <c r="I32" s="7">
        <v>500.81</v>
      </c>
      <c r="J32" s="7">
        <v>0.18</v>
      </c>
    </row>
    <row r="33" spans="1:10" x14ac:dyDescent="0.2">
      <c r="A33" s="7" t="s">
        <v>29</v>
      </c>
      <c r="B33" s="7" t="s">
        <v>30</v>
      </c>
      <c r="C33" s="7">
        <v>0</v>
      </c>
      <c r="D33" s="7"/>
      <c r="E33" s="7">
        <v>0</v>
      </c>
      <c r="F33" s="7">
        <v>0</v>
      </c>
      <c r="G33" s="7">
        <v>0</v>
      </c>
      <c r="H33" s="7">
        <v>0.13</v>
      </c>
      <c r="I33" s="10">
        <v>3805.15</v>
      </c>
      <c r="J33" s="7">
        <v>1.4</v>
      </c>
    </row>
    <row r="34" spans="1:10" x14ac:dyDescent="0.2">
      <c r="A34" s="7" t="s">
        <v>31</v>
      </c>
      <c r="B34" s="7" t="s">
        <v>32</v>
      </c>
      <c r="C34" s="7">
        <v>0</v>
      </c>
      <c r="D34" s="7"/>
      <c r="E34" s="7">
        <v>0</v>
      </c>
      <c r="F34" s="7">
        <v>0</v>
      </c>
      <c r="G34" s="7">
        <v>0</v>
      </c>
      <c r="H34" s="7">
        <v>0.08</v>
      </c>
      <c r="I34" s="10">
        <v>2557.19</v>
      </c>
      <c r="J34" s="7">
        <v>0.94</v>
      </c>
    </row>
    <row r="35" spans="1:10" x14ac:dyDescent="0.2">
      <c r="A35" s="7" t="s">
        <v>33</v>
      </c>
      <c r="B35" s="7" t="s">
        <v>34</v>
      </c>
      <c r="C35" s="7">
        <v>0</v>
      </c>
      <c r="D35" s="7"/>
      <c r="E35" s="7">
        <v>0</v>
      </c>
      <c r="F35" s="7">
        <v>0</v>
      </c>
      <c r="G35" s="7">
        <v>0</v>
      </c>
      <c r="H35" s="7">
        <v>0.18</v>
      </c>
      <c r="I35" s="10">
        <v>1969.12</v>
      </c>
      <c r="J35" s="7">
        <v>0.73</v>
      </c>
    </row>
    <row r="36" spans="1:10" x14ac:dyDescent="0.2">
      <c r="A36" s="7" t="s">
        <v>35</v>
      </c>
      <c r="B36" s="7" t="s">
        <v>36</v>
      </c>
      <c r="C36" s="7">
        <v>0</v>
      </c>
      <c r="D36" s="7"/>
      <c r="E36" s="7">
        <v>0</v>
      </c>
      <c r="F36" s="7">
        <v>0</v>
      </c>
      <c r="G36" s="7">
        <v>0</v>
      </c>
      <c r="H36" s="7">
        <v>0.24</v>
      </c>
      <c r="I36" s="10">
        <v>1959.95</v>
      </c>
      <c r="J36" s="7">
        <v>0.72</v>
      </c>
    </row>
    <row r="37" spans="1:10" x14ac:dyDescent="0.2">
      <c r="A37" s="7" t="s">
        <v>37</v>
      </c>
      <c r="B37" s="7" t="s">
        <v>38</v>
      </c>
      <c r="C37" s="7">
        <v>0</v>
      </c>
      <c r="D37" s="7"/>
      <c r="E37" s="7">
        <v>0</v>
      </c>
      <c r="F37" s="7">
        <v>0</v>
      </c>
      <c r="G37" s="7">
        <v>0</v>
      </c>
      <c r="H37" s="7">
        <v>0.15</v>
      </c>
      <c r="I37" s="10">
        <v>1246.0899999999999</v>
      </c>
      <c r="J37" s="7">
        <v>0.46</v>
      </c>
    </row>
    <row r="38" spans="1:10" x14ac:dyDescent="0.2">
      <c r="A38" s="7" t="s">
        <v>39</v>
      </c>
      <c r="B38" s="7" t="s">
        <v>40</v>
      </c>
      <c r="C38" s="7">
        <v>0</v>
      </c>
      <c r="D38" s="7"/>
      <c r="E38" s="7">
        <v>0</v>
      </c>
      <c r="F38" s="7">
        <v>0</v>
      </c>
      <c r="G38" s="7">
        <v>0</v>
      </c>
      <c r="H38" s="7">
        <v>0.27</v>
      </c>
      <c r="I38" s="10">
        <v>4906.8900000000003</v>
      </c>
      <c r="J38" s="7">
        <v>1.81</v>
      </c>
    </row>
    <row r="39" spans="1:10" x14ac:dyDescent="0.2">
      <c r="A39" s="7" t="s">
        <v>41</v>
      </c>
      <c r="B39" s="7" t="s">
        <v>42</v>
      </c>
      <c r="C39" s="7">
        <v>0</v>
      </c>
      <c r="D39" s="7"/>
      <c r="E39" s="7">
        <v>0</v>
      </c>
      <c r="F39" s="7">
        <v>0</v>
      </c>
      <c r="G39" s="7">
        <v>0</v>
      </c>
      <c r="H39" s="7">
        <v>7.0000000000000007E-2</v>
      </c>
      <c r="I39" s="10">
        <v>1528.95</v>
      </c>
      <c r="J39" s="7">
        <v>0.56000000000000005</v>
      </c>
    </row>
    <row r="40" spans="1:10" x14ac:dyDescent="0.2">
      <c r="A40" s="7" t="s">
        <v>43</v>
      </c>
      <c r="B40" s="7" t="s">
        <v>44</v>
      </c>
      <c r="C40" s="7">
        <v>0</v>
      </c>
      <c r="D40" s="7"/>
      <c r="E40" s="7">
        <v>0</v>
      </c>
      <c r="F40" s="7">
        <v>0</v>
      </c>
      <c r="G40" s="7">
        <v>0</v>
      </c>
      <c r="H40" s="7">
        <v>0.19</v>
      </c>
      <c r="I40" s="10">
        <v>1998.5</v>
      </c>
      <c r="J40" s="7">
        <v>0.74</v>
      </c>
    </row>
    <row r="41" spans="1:10" x14ac:dyDescent="0.2">
      <c r="A41" s="7" t="s">
        <v>45</v>
      </c>
      <c r="B41" s="7" t="s">
        <v>46</v>
      </c>
      <c r="C41" s="7">
        <v>0</v>
      </c>
      <c r="D41" s="7"/>
      <c r="E41" s="7">
        <v>0</v>
      </c>
      <c r="F41" s="7">
        <v>0</v>
      </c>
      <c r="G41" s="7">
        <v>0</v>
      </c>
      <c r="H41" s="7">
        <v>0.1</v>
      </c>
      <c r="I41" s="7">
        <v>634</v>
      </c>
      <c r="J41" s="7">
        <v>0.23</v>
      </c>
    </row>
    <row r="42" spans="1:10" x14ac:dyDescent="0.2">
      <c r="A42" s="8" t="s">
        <v>17</v>
      </c>
      <c r="B42" s="7"/>
      <c r="C42" s="7"/>
      <c r="D42" s="7"/>
      <c r="E42" s="7"/>
      <c r="F42" s="7"/>
      <c r="G42" s="7"/>
      <c r="H42" s="7"/>
      <c r="I42" s="11">
        <v>21106.65</v>
      </c>
      <c r="J42" s="8">
        <v>7.77</v>
      </c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x14ac:dyDescent="0.25">
      <c r="A44" s="12" t="s">
        <v>47</v>
      </c>
      <c r="B44" s="7"/>
      <c r="C44" s="7"/>
      <c r="D44" s="7"/>
      <c r="E44" s="7"/>
      <c r="F44" s="7"/>
      <c r="G44" s="7"/>
      <c r="H44" s="7"/>
      <c r="I44" s="13">
        <v>21106.65</v>
      </c>
      <c r="J44" s="12">
        <v>7.77</v>
      </c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12" t="s">
        <v>48</v>
      </c>
      <c r="B46" s="7"/>
      <c r="C46" s="7"/>
      <c r="D46" s="7"/>
      <c r="E46" s="7"/>
      <c r="F46" s="7"/>
      <c r="G46" s="7"/>
      <c r="H46" s="7"/>
      <c r="I46" s="13">
        <v>27707.42</v>
      </c>
      <c r="J46" s="12">
        <v>10.199999999999999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2015-05-26T08:46:32Z</dcterms:created>
  <dcterms:modified xsi:type="dcterms:W3CDTF">2015-05-26T08:47:16Z</dcterms:modified>
</cp:coreProperties>
</file>